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8425" windowHeight="13500" activeTab="0"/>
  </bookViews>
  <sheets>
    <sheet name="Asorty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<sst xmlns="http://schemas.openxmlformats.org/spreadsheetml/2006/main" count="40" uniqueCount="37">
  <si>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</si>
  <si>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</si>
  <si>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</si>
  <si>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</si>
  <si>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</si>
  <si>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</si>
  <si>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</si>
  <si>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</si>
  <si>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</si>
  <si>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</si>
  <si>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</si>
  <si>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</si>
  <si>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</si>
  <si>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</si>
  <si>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</si>
  <si>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</si>
  <si>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</si>
  <si>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</si>
  <si>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</si>
  <si>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</si>
  <si>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</si>
  <si>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</si>
  <si>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</si>
  <si>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</si>
  <si>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</si>
  <si>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</si>
  <si>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</si>
  <si>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</si>
  <si>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Załącznik nr 2 do SIWZ</t>
  </si>
  <si>
    <t>2.</t>
  </si>
  <si>
    <t>3.</t>
  </si>
  <si>
    <t>4.</t>
  </si>
  <si>
    <t>WZÓR FORMULARZA CENOWEGO - DZPZ/ 333/ 27PN / 2019</t>
  </si>
  <si>
    <t>Switch dostępowy</t>
  </si>
  <si>
    <t>Switch corowy</t>
  </si>
  <si>
    <t>Oprogramowanie do zarządzania i monitorinu siecią LAN</t>
  </si>
  <si>
    <t>Instalacja , konfiguracja, wdrożenie, uruchomienie i szkolenia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</si>
</sst>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="85" zoomScaleNormal="85" workbookViewId="0" topLeftCell="A1">
      <selection activeCell="C26" sqref="C2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3" t="s">
        <v>32</v>
      </c>
      <c r="C1" s="44"/>
      <c r="D1" s="44"/>
      <c r="E1" s="44"/>
      <c r="F1" s="44"/>
      <c r="G1" s="44"/>
      <c r="H1" s="45"/>
      <c r="I1" s="28" t="s">
        <v>28</v>
      </c>
      <c r="J1" s="29"/>
      <c r="K1" s="29"/>
      <c r="L1" s="30"/>
    </row>
    <row r="2" spans="2:12" ht="15.75" customHeight="1">
      <c r="B2" s="46"/>
      <c r="C2" s="47"/>
      <c r="D2" s="47"/>
      <c r="E2" s="47"/>
      <c r="F2" s="47"/>
      <c r="G2" s="47"/>
      <c r="H2" s="48"/>
      <c r="I2" s="31"/>
      <c r="J2" s="32"/>
      <c r="K2" s="32"/>
      <c r="L2" s="33"/>
    </row>
    <row r="3" spans="2:12" ht="88.5" customHeight="1" thickBot="1">
      <c r="B3" s="49"/>
      <c r="C3" s="50"/>
      <c r="D3" s="50"/>
      <c r="E3" s="50"/>
      <c r="F3" s="50"/>
      <c r="G3" s="50"/>
      <c r="H3" s="51"/>
      <c r="I3" s="34"/>
      <c r="J3" s="35"/>
      <c r="K3" s="35"/>
      <c r="L3" s="36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76.5" customHeight="1">
      <c r="B5" s="23" t="s">
        <v>12</v>
      </c>
      <c r="C5" s="23" t="s">
        <v>2</v>
      </c>
      <c r="D5" s="15" t="s">
        <v>24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65" t="s">
        <v>7</v>
      </c>
      <c r="L5" s="11" t="s">
        <v>9</v>
      </c>
      <c r="M5" s="1"/>
      <c r="N5" s="1"/>
      <c r="O5" s="1"/>
    </row>
    <row r="6" spans="2:15" ht="44.25" customHeight="1">
      <c r="B6" s="25" t="s">
        <v>20</v>
      </c>
      <c r="C6" s="24" t="s">
        <v>33</v>
      </c>
      <c r="D6" s="25"/>
      <c r="E6" s="27" t="s">
        <v>26</v>
      </c>
      <c r="F6" s="26">
        <v>16</v>
      </c>
      <c r="G6" s="25"/>
      <c r="H6" s="5">
        <f>ROUND(F6*G6,2)</f>
        <v>0</v>
      </c>
      <c r="I6" s="66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5" ht="44.25" customHeight="1">
      <c r="B7" s="25" t="s">
        <v>29</v>
      </c>
      <c r="C7" s="24" t="s">
        <v>34</v>
      </c>
      <c r="D7" s="25"/>
      <c r="E7" s="27" t="s">
        <v>26</v>
      </c>
      <c r="F7" s="26">
        <v>2</v>
      </c>
      <c r="G7" s="25"/>
      <c r="H7" s="5">
        <f>ROUND(F7*G7,2)</f>
        <v>0</v>
      </c>
      <c r="I7" s="66"/>
      <c r="J7" s="5">
        <f>ROUND(H7*I7,2)</f>
        <v>0</v>
      </c>
      <c r="K7" s="5">
        <f>ROUND(L7/F7,2)</f>
        <v>0</v>
      </c>
      <c r="L7" s="5">
        <f>ROUND(SUM(H7,J7),2)</f>
        <v>0</v>
      </c>
      <c r="M7" s="1"/>
      <c r="N7" s="1"/>
      <c r="O7" s="1"/>
    </row>
    <row r="8" spans="2:15" ht="44.25" customHeight="1">
      <c r="B8" s="25" t="s">
        <v>30</v>
      </c>
      <c r="C8" s="24" t="s">
        <v>35</v>
      </c>
      <c r="D8" s="25"/>
      <c r="E8" s="27" t="s">
        <v>26</v>
      </c>
      <c r="F8" s="26">
        <v>1</v>
      </c>
      <c r="G8" s="25"/>
      <c r="H8" s="5">
        <f>ROUND(F8*G8,2)</f>
        <v>0</v>
      </c>
      <c r="I8" s="66"/>
      <c r="J8" s="5">
        <f>ROUND(H8*I8,2)</f>
        <v>0</v>
      </c>
      <c r="K8" s="5">
        <f>ROUND(L8/F8,2)</f>
        <v>0</v>
      </c>
      <c r="L8" s="5">
        <f>ROUND(SUM(H8,J8),2)</f>
        <v>0</v>
      </c>
      <c r="M8" s="1"/>
      <c r="N8" s="1"/>
      <c r="O8" s="1"/>
    </row>
    <row r="9" spans="2:15" ht="44.25" customHeight="1">
      <c r="B9" s="25" t="s">
        <v>31</v>
      </c>
      <c r="C9" s="24" t="s">
        <v>36</v>
      </c>
      <c r="D9" s="25"/>
      <c r="E9" s="27" t="s">
        <v>26</v>
      </c>
      <c r="F9" s="26">
        <v>1</v>
      </c>
      <c r="G9" s="25"/>
      <c r="H9" s="5">
        <f>ROUND(F9*G9,2)</f>
        <v>0</v>
      </c>
      <c r="I9" s="66"/>
      <c r="J9" s="5">
        <f>ROUND(H9*I9,2)</f>
        <v>0</v>
      </c>
      <c r="K9" s="5">
        <f>ROUND(L9/F9,2)</f>
        <v>0</v>
      </c>
      <c r="L9" s="5">
        <f>ROUND(SUM(H9,J9),2)</f>
        <v>0</v>
      </c>
      <c r="M9" s="1"/>
      <c r="N9" s="1"/>
      <c r="O9" s="1"/>
    </row>
    <row r="10" spans="2:17" ht="19.5" customHeight="1" thickBot="1">
      <c r="B10" s="53"/>
      <c r="C10" s="52"/>
      <c r="D10" s="52"/>
      <c r="E10" s="52"/>
      <c r="F10" s="52"/>
      <c r="G10" s="21" t="s">
        <v>13</v>
      </c>
      <c r="H10" s="21">
        <f>SUM(H6:H6)</f>
        <v>0</v>
      </c>
      <c r="I10" s="22"/>
      <c r="J10" s="6"/>
      <c r="K10" s="2"/>
      <c r="L10" s="2"/>
      <c r="M10" s="1"/>
      <c r="N10" s="1"/>
      <c r="O10" s="1"/>
      <c r="Q10" s="4"/>
    </row>
    <row r="11" spans="2:17" ht="19.5" customHeight="1" thickBot="1">
      <c r="B11" s="53"/>
      <c r="C11" s="52"/>
      <c r="D11" s="52"/>
      <c r="E11" s="52"/>
      <c r="F11" s="52"/>
      <c r="G11" s="18"/>
      <c r="I11" s="7" t="s">
        <v>14</v>
      </c>
      <c r="J11" s="7">
        <f>SUM(J6:J10)</f>
        <v>0</v>
      </c>
      <c r="K11" s="3"/>
      <c r="L11" s="8"/>
      <c r="M11" s="1"/>
      <c r="N11" s="1"/>
      <c r="O11" s="1"/>
      <c r="Q11" s="4"/>
    </row>
    <row r="12" spans="2:15" ht="19.5" customHeight="1" thickBot="1">
      <c r="B12" s="54"/>
      <c r="C12" s="55"/>
      <c r="D12" s="55"/>
      <c r="E12" s="55"/>
      <c r="F12" s="55"/>
      <c r="G12" s="19"/>
      <c r="H12" s="5"/>
      <c r="I12" s="2"/>
      <c r="J12" s="2"/>
      <c r="K12" s="9" t="s">
        <v>15</v>
      </c>
      <c r="L12" s="9">
        <f>SUM(L6:L11)</f>
        <v>0</v>
      </c>
      <c r="M12" s="1"/>
      <c r="N12" s="1"/>
      <c r="O12" s="1"/>
    </row>
    <row r="13" spans="2:15" ht="21.75" customHeight="1">
      <c r="B13" s="56" t="s">
        <v>25</v>
      </c>
      <c r="C13" s="57"/>
      <c r="D13" s="57"/>
      <c r="E13" s="57"/>
      <c r="F13" s="57"/>
      <c r="G13" s="58"/>
      <c r="H13" s="37" t="s">
        <v>17</v>
      </c>
      <c r="I13" s="38"/>
      <c r="J13" s="38"/>
      <c r="K13" s="38"/>
      <c r="L13" s="39"/>
      <c r="M13" s="1"/>
      <c r="N13" s="1"/>
      <c r="O13" s="1"/>
    </row>
    <row r="14" spans="2:15" ht="26.25" customHeight="1">
      <c r="B14" s="59"/>
      <c r="C14" s="60"/>
      <c r="D14" s="60"/>
      <c r="E14" s="60"/>
      <c r="F14" s="60"/>
      <c r="G14" s="61"/>
      <c r="H14" s="37"/>
      <c r="I14" s="38"/>
      <c r="J14" s="38"/>
      <c r="K14" s="38"/>
      <c r="L14" s="39"/>
      <c r="M14" s="1"/>
      <c r="N14" s="1"/>
      <c r="O14" s="1"/>
    </row>
    <row r="15" spans="2:15" ht="62.25" customHeight="1">
      <c r="B15" s="62" t="s">
        <v>27</v>
      </c>
      <c r="C15" s="63"/>
      <c r="D15" s="63"/>
      <c r="E15" s="63"/>
      <c r="F15" s="63"/>
      <c r="G15" s="64"/>
      <c r="H15" s="40"/>
      <c r="I15" s="41"/>
      <c r="J15" s="41"/>
      <c r="K15" s="41"/>
      <c r="L15" s="42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7">
    <mergeCell ref="I1:L3"/>
    <mergeCell ref="H13:L15"/>
    <mergeCell ref="B1:H2"/>
    <mergeCell ref="B3:H3"/>
    <mergeCell ref="B10:F12"/>
    <mergeCell ref="B13:G14"/>
    <mergeCell ref="B15:G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2019-01-04T07:58:41Z</cp:lastPrinted>
  <dcterms:created xsi:type="dcterms:W3CDTF">2012-02-10T11:34:38Z</dcterms:created>
  <dcterms:modified xsi:type="dcterms:W3CDTF">2019-11-15T08:58:05Z</dcterms:modified>
  <cp:category/>
  <cp:version/>
  <cp:contentType/>
  <cp:contentStatus/>
</cp:coreProperties>
</file>